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<sst xmlns="http://schemas.openxmlformats.org/spreadsheetml/2006/main" uniqueCount="28">
  <si>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yesterday()</t>
  </si>
  <si>
    <t>today()</t>
  </si>
  <si>
    <t>tomorrow()</t>
  </si>
  <si>
    <t>last7Days()</t>
  </si>
  <si>
    <t>lastWeek()</t>
  </si>
  <si>
    <t>thisWeek()</t>
  </si>
  <si>
    <t>nextWeek()</t>
  </si>
  <si>
    <t>lastMonth()</t>
  </si>
  <si>
    <t>thisMonth()</t>
  </si>
  <si>
    <t>nextMonth()</t>
  </si>
  <si>
    <t>First day of last month</t>
  </si>
  <si>
    <t>Last day of last month</t>
  </si>
  <si>
    <t>Last Monday</t>
  </si>
  <si>
    <t>Last Friday</t>
  </si>
  <si>
    <t>Monday last week</t>
  </si>
  <si>
    <t>Wednesday last week</t>
  </si>
  <si>
    <t>Friday last week</t>
  </si>
  <si>
    <t>Yesterday</t>
  </si>
  <si>
    <t>Today</t>
  </si>
  <si>
    <t>Tomorrow</t>
  </si>
  <si>
    <t>Monday this week</t>
  </si>
  <si>
    <t>Wednesday this week</t>
  </si>
  <si>
    <t>Friday this week</t>
  </si>
  <si>
    <t>Monday next week</t>
  </si>
  <si>
    <t>Wednesday next week</t>
  </si>
  <si>
    <t>Friday next week</t>
  </si>
  <si>
    <t>First day of next month</t>
  </si>
  <si>
    <t>Last day of next month</t>
  </si>
</sst>
</file>

<file path=xl/styles.xml><?xml version="1.0" encoding="utf-8"?>
<styleSheet xmlns="http://schemas.openxmlformats.org/spreadsheetml/2006/main">
  <numFmts count="1">
    <numFmt numFmtId="164" formatCode="ddd dd-mmm-yyyy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0"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1" workbookViewId="0" showGridLines="true" showRowColHeaders="1">
      <selection activeCell="A19" sqref="A19"/>
    </sheetView>
  </sheetViews>
  <sheetFormatPr defaultRowHeight="14.4" outlineLevelRow="0" outlineLevelCol="0"/>
  <cols>
    <col min="1" max="1" width="28.136" bestFit="true" customWidth="true" style="1"/>
    <col min="2" max="2" width="18.71" bestFit="true" customWidth="true" style="3"/>
    <col min="3" max="3" width="18.71" bestFit="true" customWidth="true" style="3"/>
    <col min="4" max="4" width="18.71" bestFit="true" customWidth="true" style="3"/>
    <col min="5" max="5" width="18.71" bestFit="true" customWidth="true" style="3"/>
    <col min="6" max="6" width="18.71" bestFit="true" customWidth="true" style="3"/>
    <col min="7" max="7" width="18.71" bestFit="true" customWidth="true" style="3"/>
    <col min="8" max="8" width="18.71" bestFit="true" customWidth="true" style="3"/>
    <col min="9" max="9" width="18.71" bestFit="true" customWidth="true" style="3"/>
    <col min="10" max="10" width="18.71" bestFit="true" customWidth="true" style="3"/>
    <col min="11" max="11" width="18.71" bestFit="true" customWidth="true" style="3"/>
  </cols>
  <sheetData>
    <row r="1" spans="1:1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>
      <c r="A2" s="1" t="s">
        <v>10</v>
      </c>
      <c r="B2" s="3">
        <f>EOMONTH(TODAY(),-2)+1</f>
        <v>45962</v>
      </c>
      <c r="C2" s="3">
        <f>EOMONTH(TODAY(),-2)+1</f>
        <v>45962</v>
      </c>
      <c r="D2" s="3">
        <f>EOMONTH(TODAY(),-2)+1</f>
        <v>45962</v>
      </c>
      <c r="E2" s="3">
        <f>EOMONTH(TODAY(),-2)+1</f>
        <v>45962</v>
      </c>
      <c r="F2" s="3">
        <f>EOMONTH(TODAY(),-2)+1</f>
        <v>45962</v>
      </c>
      <c r="G2" s="3">
        <f>EOMONTH(TODAY(),-2)+1</f>
        <v>45962</v>
      </c>
      <c r="H2" s="3">
        <f>EOMONTH(TODAY(),-2)+1</f>
        <v>45962</v>
      </c>
      <c r="I2" s="3">
        <f>EOMONTH(TODAY(),-2)+1</f>
        <v>45962</v>
      </c>
      <c r="J2" s="3">
        <f>EOMONTH(TODAY(),-2)+1</f>
        <v>45962</v>
      </c>
      <c r="K2" s="3">
        <f>EOMONTH(TODAY(),-2)+1</f>
        <v>45962</v>
      </c>
    </row>
    <row r="3" spans="1:11">
      <c r="A3" s="1" t="s">
        <v>11</v>
      </c>
      <c r="B3" s="3">
        <f>EOMONTH(TODAY(),-1)</f>
        <v>45991</v>
      </c>
      <c r="C3" s="3">
        <f>EOMONTH(TODAY(),-1)</f>
        <v>45991</v>
      </c>
      <c r="D3" s="3">
        <f>EOMONTH(TODAY(),-1)</f>
        <v>45991</v>
      </c>
      <c r="E3" s="3">
        <f>EOMONTH(TODAY(),-1)</f>
        <v>45991</v>
      </c>
      <c r="F3" s="3">
        <f>EOMONTH(TODAY(),-1)</f>
        <v>45991</v>
      </c>
      <c r="G3" s="3">
        <f>EOMONTH(TODAY(),-1)</f>
        <v>45991</v>
      </c>
      <c r="H3" s="3">
        <f>EOMONTH(TODAY(),-1)</f>
        <v>45991</v>
      </c>
      <c r="I3" s="3">
        <f>EOMONTH(TODAY(),-1)</f>
        <v>45991</v>
      </c>
      <c r="J3" s="3">
        <f>EOMONTH(TODAY(),-1)</f>
        <v>45991</v>
      </c>
      <c r="K3" s="3">
        <f>EOMONTH(TODAY(),-1)</f>
        <v>45991</v>
      </c>
    </row>
    <row r="4" spans="1:11">
      <c r="A4" s="1" t="s">
        <v>12</v>
      </c>
      <c r="B4" s="3">
        <f>TODAY()-WEEKDAY(TODAY(),3)</f>
        <v>45992</v>
      </c>
      <c r="C4" s="3">
        <f>TODAY()-WEEKDAY(TODAY(),3)</f>
        <v>45992</v>
      </c>
      <c r="D4" s="3">
        <f>TODAY()-WEEKDAY(TODAY(),3)</f>
        <v>45992</v>
      </c>
      <c r="E4" s="3">
        <f>TODAY()-WEEKDAY(TODAY(),3)</f>
        <v>45992</v>
      </c>
      <c r="F4" s="3">
        <f>TODAY()-WEEKDAY(TODAY(),3)</f>
        <v>45992</v>
      </c>
      <c r="G4" s="3">
        <f>TODAY()-WEEKDAY(TODAY(),3)</f>
        <v>45992</v>
      </c>
      <c r="H4" s="3">
        <f>TODAY()-WEEKDAY(TODAY(),3)</f>
        <v>45992</v>
      </c>
      <c r="I4" s="3">
        <f>TODAY()-WEEKDAY(TODAY(),3)</f>
        <v>45992</v>
      </c>
      <c r="J4" s="3">
        <f>TODAY()-WEEKDAY(TODAY(),3)</f>
        <v>45992</v>
      </c>
      <c r="K4" s="3">
        <f>TODAY()-WEEKDAY(TODAY(),3)</f>
        <v>45992</v>
      </c>
    </row>
    <row r="5" spans="1:11">
      <c r="A5" s="1" t="s">
        <v>13</v>
      </c>
      <c r="B5" s="3">
        <f>TODAY()-WEEKDAY(TODAY())-1</f>
        <v>45989</v>
      </c>
      <c r="C5" s="3">
        <f>TODAY()-WEEKDAY(TODAY())-1</f>
        <v>45989</v>
      </c>
      <c r="D5" s="3">
        <f>TODAY()-WEEKDAY(TODAY())-1</f>
        <v>45989</v>
      </c>
      <c r="E5" s="3">
        <f>TODAY()-WEEKDAY(TODAY())-1</f>
        <v>45989</v>
      </c>
      <c r="F5" s="3">
        <f>TODAY()-WEEKDAY(TODAY())-1</f>
        <v>45989</v>
      </c>
      <c r="G5" s="3">
        <f>TODAY()-WEEKDAY(TODAY())-1</f>
        <v>45989</v>
      </c>
      <c r="H5" s="3">
        <f>TODAY()-WEEKDAY(TODAY())-1</f>
        <v>45989</v>
      </c>
      <c r="I5" s="3">
        <f>TODAY()-WEEKDAY(TODAY())-1</f>
        <v>45989</v>
      </c>
      <c r="J5" s="3">
        <f>TODAY()-WEEKDAY(TODAY())-1</f>
        <v>45989</v>
      </c>
      <c r="K5" s="3">
        <f>TODAY()-WEEKDAY(TODAY())-1</f>
        <v>45989</v>
      </c>
    </row>
    <row r="6" spans="1:11">
      <c r="A6" s="1" t="s">
        <v>14</v>
      </c>
      <c r="B6" s="3">
        <f>2-WEEKDAY(TODAY())+TODAY()-7</f>
        <v>45985</v>
      </c>
      <c r="C6" s="3">
        <f>2-WEEKDAY(TODAY())+TODAY()-7</f>
        <v>45985</v>
      </c>
      <c r="D6" s="3">
        <f>2-WEEKDAY(TODAY())+TODAY()-7</f>
        <v>45985</v>
      </c>
      <c r="E6" s="3">
        <f>2-WEEKDAY(TODAY())+TODAY()-7</f>
        <v>45985</v>
      </c>
      <c r="F6" s="3">
        <f>2-WEEKDAY(TODAY())+TODAY()-7</f>
        <v>45985</v>
      </c>
      <c r="G6" s="3">
        <f>2-WEEKDAY(TODAY())+TODAY()-7</f>
        <v>45985</v>
      </c>
      <c r="H6" s="3">
        <f>2-WEEKDAY(TODAY())+TODAY()-7</f>
        <v>45985</v>
      </c>
      <c r="I6" s="3">
        <f>2-WEEKDAY(TODAY())+TODAY()-7</f>
        <v>45985</v>
      </c>
      <c r="J6" s="3">
        <f>2-WEEKDAY(TODAY())+TODAY()-7</f>
        <v>45985</v>
      </c>
      <c r="K6" s="3">
        <f>2-WEEKDAY(TODAY())+TODAY()-7</f>
        <v>45985</v>
      </c>
    </row>
    <row r="7" spans="1:11">
      <c r="A7" s="1" t="s">
        <v>15</v>
      </c>
      <c r="B7" s="3">
        <f>4-WEEKDAY(TODAY())+TODAY()-7</f>
        <v>45987</v>
      </c>
      <c r="C7" s="3">
        <f>4-WEEKDAY(TODAY())+TODAY()-7</f>
        <v>45987</v>
      </c>
      <c r="D7" s="3">
        <f>4-WEEKDAY(TODAY())+TODAY()-7</f>
        <v>45987</v>
      </c>
      <c r="E7" s="3">
        <f>4-WEEKDAY(TODAY())+TODAY()-7</f>
        <v>45987</v>
      </c>
      <c r="F7" s="3">
        <f>4-WEEKDAY(TODAY())+TODAY()-7</f>
        <v>45987</v>
      </c>
      <c r="G7" s="3">
        <f>4-WEEKDAY(TODAY())+TODAY()-7</f>
        <v>45987</v>
      </c>
      <c r="H7" s="3">
        <f>4-WEEKDAY(TODAY())+TODAY()-7</f>
        <v>45987</v>
      </c>
      <c r="I7" s="3">
        <f>4-WEEKDAY(TODAY())+TODAY()-7</f>
        <v>45987</v>
      </c>
      <c r="J7" s="3">
        <f>4-WEEKDAY(TODAY())+TODAY()-7</f>
        <v>45987</v>
      </c>
      <c r="K7" s="3">
        <f>4-WEEKDAY(TODAY())+TODAY()-7</f>
        <v>45987</v>
      </c>
    </row>
    <row r="8" spans="1:11">
      <c r="A8" s="1" t="s">
        <v>16</v>
      </c>
      <c r="B8" s="3">
        <f>6-WEEKDAY(TODAY())+TODAY()-7</f>
        <v>45989</v>
      </c>
      <c r="C8" s="3">
        <f>6-WEEKDAY(TODAY())+TODAY()-7</f>
        <v>45989</v>
      </c>
      <c r="D8" s="3">
        <f>6-WEEKDAY(TODAY())+TODAY()-7</f>
        <v>45989</v>
      </c>
      <c r="E8" s="3">
        <f>6-WEEKDAY(TODAY())+TODAY()-7</f>
        <v>45989</v>
      </c>
      <c r="F8" s="3">
        <f>6-WEEKDAY(TODAY())+TODAY()-7</f>
        <v>45989</v>
      </c>
      <c r="G8" s="3">
        <f>6-WEEKDAY(TODAY())+TODAY()-7</f>
        <v>45989</v>
      </c>
      <c r="H8" s="3">
        <f>6-WEEKDAY(TODAY())+TODAY()-7</f>
        <v>45989</v>
      </c>
      <c r="I8" s="3">
        <f>6-WEEKDAY(TODAY())+TODAY()-7</f>
        <v>45989</v>
      </c>
      <c r="J8" s="3">
        <f>6-WEEKDAY(TODAY())+TODAY()-7</f>
        <v>45989</v>
      </c>
      <c r="K8" s="3">
        <f>6-WEEKDAY(TODAY())+TODAY()-7</f>
        <v>45989</v>
      </c>
    </row>
    <row r="9" spans="1:11">
      <c r="A9" s="1" t="s">
        <v>17</v>
      </c>
      <c r="B9" s="3">
        <f>TODAY()-1</f>
        <v>45996</v>
      </c>
      <c r="C9" s="3">
        <f>TODAY()-1</f>
        <v>45996</v>
      </c>
      <c r="D9" s="3">
        <f>TODAY()-1</f>
        <v>45996</v>
      </c>
      <c r="E9" s="3">
        <f>TODAY()-1</f>
        <v>45996</v>
      </c>
      <c r="F9" s="3">
        <f>TODAY()-1</f>
        <v>45996</v>
      </c>
      <c r="G9" s="3">
        <f>TODAY()-1</f>
        <v>45996</v>
      </c>
      <c r="H9" s="3">
        <f>TODAY()-1</f>
        <v>45996</v>
      </c>
      <c r="I9" s="3">
        <f>TODAY()-1</f>
        <v>45996</v>
      </c>
      <c r="J9" s="3">
        <f>TODAY()-1</f>
        <v>45996</v>
      </c>
      <c r="K9" s="3">
        <f>TODAY()-1</f>
        <v>45996</v>
      </c>
    </row>
    <row r="10" spans="1:11">
      <c r="A10" s="1" t="s">
        <v>18</v>
      </c>
      <c r="B10" s="3">
        <f>TODAY()</f>
        <v>45997</v>
      </c>
      <c r="C10" s="3">
        <f>TODAY()</f>
        <v>45997</v>
      </c>
      <c r="D10" s="3">
        <f>TODAY()</f>
        <v>45997</v>
      </c>
      <c r="E10" s="3">
        <f>TODAY()</f>
        <v>45997</v>
      </c>
      <c r="F10" s="3">
        <f>TODAY()</f>
        <v>45997</v>
      </c>
      <c r="G10" s="3">
        <f>TODAY()</f>
        <v>45997</v>
      </c>
      <c r="H10" s="3">
        <f>TODAY()</f>
        <v>45997</v>
      </c>
      <c r="I10" s="3">
        <f>TODAY()</f>
        <v>45997</v>
      </c>
      <c r="J10" s="3">
        <f>TODAY()</f>
        <v>45997</v>
      </c>
      <c r="K10" s="3">
        <f>TODAY()</f>
        <v>45997</v>
      </c>
    </row>
    <row r="11" spans="1:11">
      <c r="A11" s="1" t="s">
        <v>19</v>
      </c>
      <c r="B11" s="3">
        <f>TODAY()+1</f>
        <v>45998</v>
      </c>
      <c r="C11" s="3">
        <f>TODAY()+1</f>
        <v>45998</v>
      </c>
      <c r="D11" s="3">
        <f>TODAY()+1</f>
        <v>45998</v>
      </c>
      <c r="E11" s="3">
        <f>TODAY()+1</f>
        <v>45998</v>
      </c>
      <c r="F11" s="3">
        <f>TODAY()+1</f>
        <v>45998</v>
      </c>
      <c r="G11" s="3">
        <f>TODAY()+1</f>
        <v>45998</v>
      </c>
      <c r="H11" s="3">
        <f>TODAY()+1</f>
        <v>45998</v>
      </c>
      <c r="I11" s="3">
        <f>TODAY()+1</f>
        <v>45998</v>
      </c>
      <c r="J11" s="3">
        <f>TODAY()+1</f>
        <v>45998</v>
      </c>
      <c r="K11" s="3">
        <f>TODAY()+1</f>
        <v>45998</v>
      </c>
    </row>
    <row r="12" spans="1:11">
      <c r="A12" s="1" t="s">
        <v>20</v>
      </c>
      <c r="B12" s="3">
        <f>2-WEEKDAY(TODAY())+TODAY()</f>
        <v>45992</v>
      </c>
      <c r="C12" s="3">
        <f>2-WEEKDAY(TODAY())+TODAY()</f>
        <v>45992</v>
      </c>
      <c r="D12" s="3">
        <f>2-WEEKDAY(TODAY())+TODAY()</f>
        <v>45992</v>
      </c>
      <c r="E12" s="3">
        <f>2-WEEKDAY(TODAY())+TODAY()</f>
        <v>45992</v>
      </c>
      <c r="F12" s="3">
        <f>2-WEEKDAY(TODAY())+TODAY()</f>
        <v>45992</v>
      </c>
      <c r="G12" s="3">
        <f>2-WEEKDAY(TODAY())+TODAY()</f>
        <v>45992</v>
      </c>
      <c r="H12" s="3">
        <f>2-WEEKDAY(TODAY())+TODAY()</f>
        <v>45992</v>
      </c>
      <c r="I12" s="3">
        <f>2-WEEKDAY(TODAY())+TODAY()</f>
        <v>45992</v>
      </c>
      <c r="J12" s="3">
        <f>2-WEEKDAY(TODAY())+TODAY()</f>
        <v>45992</v>
      </c>
      <c r="K12" s="3">
        <f>2-WEEKDAY(TODAY())+TODAY()</f>
        <v>45992</v>
      </c>
    </row>
    <row r="13" spans="1:11">
      <c r="A13" s="1" t="s">
        <v>21</v>
      </c>
      <c r="B13" s="3">
        <f>4-WEEKDAY(TODAY())+TODAY()</f>
        <v>45994</v>
      </c>
      <c r="C13" s="3">
        <f>4-WEEKDAY(TODAY())+TODAY()</f>
        <v>45994</v>
      </c>
      <c r="D13" s="3">
        <f>4-WEEKDAY(TODAY())+TODAY()</f>
        <v>45994</v>
      </c>
      <c r="E13" s="3">
        <f>4-WEEKDAY(TODAY())+TODAY()</f>
        <v>45994</v>
      </c>
      <c r="F13" s="3">
        <f>4-WEEKDAY(TODAY())+TODAY()</f>
        <v>45994</v>
      </c>
      <c r="G13" s="3">
        <f>4-WEEKDAY(TODAY())+TODAY()</f>
        <v>45994</v>
      </c>
      <c r="H13" s="3">
        <f>4-WEEKDAY(TODAY())+TODAY()</f>
        <v>45994</v>
      </c>
      <c r="I13" s="3">
        <f>4-WEEKDAY(TODAY())+TODAY()</f>
        <v>45994</v>
      </c>
      <c r="J13" s="3">
        <f>4-WEEKDAY(TODAY())+TODAY()</f>
        <v>45994</v>
      </c>
      <c r="K13" s="3">
        <f>4-WEEKDAY(TODAY())+TODAY()</f>
        <v>45994</v>
      </c>
    </row>
    <row r="14" spans="1:11">
      <c r="A14" s="1" t="s">
        <v>22</v>
      </c>
      <c r="B14" s="3">
        <f>6-WEEKDAY(TODAY())+TODAY()</f>
        <v>45996</v>
      </c>
      <c r="C14" s="3">
        <f>6-WEEKDAY(TODAY())+TODAY()</f>
        <v>45996</v>
      </c>
      <c r="D14" s="3">
        <f>6-WEEKDAY(TODAY())+TODAY()</f>
        <v>45996</v>
      </c>
      <c r="E14" s="3">
        <f>6-WEEKDAY(TODAY())+TODAY()</f>
        <v>45996</v>
      </c>
      <c r="F14" s="3">
        <f>6-WEEKDAY(TODAY())+TODAY()</f>
        <v>45996</v>
      </c>
      <c r="G14" s="3">
        <f>6-WEEKDAY(TODAY())+TODAY()</f>
        <v>45996</v>
      </c>
      <c r="H14" s="3">
        <f>6-WEEKDAY(TODAY())+TODAY()</f>
        <v>45996</v>
      </c>
      <c r="I14" s="3">
        <f>6-WEEKDAY(TODAY())+TODAY()</f>
        <v>45996</v>
      </c>
      <c r="J14" s="3">
        <f>6-WEEKDAY(TODAY())+TODAY()</f>
        <v>45996</v>
      </c>
      <c r="K14" s="3">
        <f>6-WEEKDAY(TODAY())+TODAY()</f>
        <v>45996</v>
      </c>
    </row>
    <row r="15" spans="1:11">
      <c r="A15" s="1" t="s">
        <v>23</v>
      </c>
      <c r="B15" s="3">
        <f>2-WEEKDAY(TODAY())+TODAY()+7</f>
        <v>45999</v>
      </c>
      <c r="C15" s="3">
        <f>2-WEEKDAY(TODAY())+TODAY()+7</f>
        <v>45999</v>
      </c>
      <c r="D15" s="3">
        <f>2-WEEKDAY(TODAY())+TODAY()+7</f>
        <v>45999</v>
      </c>
      <c r="E15" s="3">
        <f>2-WEEKDAY(TODAY())+TODAY()+7</f>
        <v>45999</v>
      </c>
      <c r="F15" s="3">
        <f>2-WEEKDAY(TODAY())+TODAY()+7</f>
        <v>45999</v>
      </c>
      <c r="G15" s="3">
        <f>2-WEEKDAY(TODAY())+TODAY()+7</f>
        <v>45999</v>
      </c>
      <c r="H15" s="3">
        <f>2-WEEKDAY(TODAY())+TODAY()+7</f>
        <v>45999</v>
      </c>
      <c r="I15" s="3">
        <f>2-WEEKDAY(TODAY())+TODAY()+7</f>
        <v>45999</v>
      </c>
      <c r="J15" s="3">
        <f>2-WEEKDAY(TODAY())+TODAY()+7</f>
        <v>45999</v>
      </c>
      <c r="K15" s="3">
        <f>2-WEEKDAY(TODAY())+TODAY()+7</f>
        <v>45999</v>
      </c>
    </row>
    <row r="16" spans="1:11">
      <c r="A16" s="1" t="s">
        <v>24</v>
      </c>
      <c r="B16" s="3">
        <f>4-WEEKDAY(TODAY())+TODAY()+7</f>
        <v>46001</v>
      </c>
      <c r="C16" s="3">
        <f>4-WEEKDAY(TODAY())+TODAY()+7</f>
        <v>46001</v>
      </c>
      <c r="D16" s="3">
        <f>4-WEEKDAY(TODAY())+TODAY()+7</f>
        <v>46001</v>
      </c>
      <c r="E16" s="3">
        <f>4-WEEKDAY(TODAY())+TODAY()+7</f>
        <v>46001</v>
      </c>
      <c r="F16" s="3">
        <f>4-WEEKDAY(TODAY())+TODAY()+7</f>
        <v>46001</v>
      </c>
      <c r="G16" s="3">
        <f>4-WEEKDAY(TODAY())+TODAY()+7</f>
        <v>46001</v>
      </c>
      <c r="H16" s="3">
        <f>4-WEEKDAY(TODAY())+TODAY()+7</f>
        <v>46001</v>
      </c>
      <c r="I16" s="3">
        <f>4-WEEKDAY(TODAY())+TODAY()+7</f>
        <v>46001</v>
      </c>
      <c r="J16" s="3">
        <f>4-WEEKDAY(TODAY())+TODAY()+7</f>
        <v>46001</v>
      </c>
      <c r="K16" s="3">
        <f>4-WEEKDAY(TODAY())+TODAY()+7</f>
        <v>46001</v>
      </c>
    </row>
    <row r="17" spans="1:11">
      <c r="A17" s="1" t="s">
        <v>25</v>
      </c>
      <c r="B17" s="3">
        <f>6-WEEKDAY(TODAY())+TODAY()+7</f>
        <v>46003</v>
      </c>
      <c r="C17" s="3">
        <f>6-WEEKDAY(TODAY())+TODAY()+7</f>
        <v>46003</v>
      </c>
      <c r="D17" s="3">
        <f>6-WEEKDAY(TODAY())+TODAY()+7</f>
        <v>46003</v>
      </c>
      <c r="E17" s="3">
        <f>6-WEEKDAY(TODAY())+TODAY()+7</f>
        <v>46003</v>
      </c>
      <c r="F17" s="3">
        <f>6-WEEKDAY(TODAY())+TODAY()+7</f>
        <v>46003</v>
      </c>
      <c r="G17" s="3">
        <f>6-WEEKDAY(TODAY())+TODAY()+7</f>
        <v>46003</v>
      </c>
      <c r="H17" s="3">
        <f>6-WEEKDAY(TODAY())+TODAY()+7</f>
        <v>46003</v>
      </c>
      <c r="I17" s="3">
        <f>6-WEEKDAY(TODAY())+TODAY()+7</f>
        <v>46003</v>
      </c>
      <c r="J17" s="3">
        <f>6-WEEKDAY(TODAY())+TODAY()+7</f>
        <v>46003</v>
      </c>
      <c r="K17" s="3">
        <f>6-WEEKDAY(TODAY())+TODAY()+7</f>
        <v>46003</v>
      </c>
    </row>
    <row r="18" spans="1:11">
      <c r="A18" s="1" t="s">
        <v>26</v>
      </c>
      <c r="B18" s="3">
        <f>EOMONTH(TODAY(),0)+1</f>
        <v>46023</v>
      </c>
      <c r="C18" s="3">
        <f>EOMONTH(TODAY(),0)+1</f>
        <v>46023</v>
      </c>
      <c r="D18" s="3">
        <f>EOMONTH(TODAY(),0)+1</f>
        <v>46023</v>
      </c>
      <c r="E18" s="3">
        <f>EOMONTH(TODAY(),0)+1</f>
        <v>46023</v>
      </c>
      <c r="F18" s="3">
        <f>EOMONTH(TODAY(),0)+1</f>
        <v>46023</v>
      </c>
      <c r="G18" s="3">
        <f>EOMONTH(TODAY(),0)+1</f>
        <v>46023</v>
      </c>
      <c r="H18" s="3">
        <f>EOMONTH(TODAY(),0)+1</f>
        <v>46023</v>
      </c>
      <c r="I18" s="3">
        <f>EOMONTH(TODAY(),0)+1</f>
        <v>46023</v>
      </c>
      <c r="J18" s="3">
        <f>EOMONTH(TODAY(),0)+1</f>
        <v>46023</v>
      </c>
      <c r="K18" s="3">
        <f>EOMONTH(TODAY(),0)+1</f>
        <v>46023</v>
      </c>
    </row>
    <row r="19" spans="1:11">
      <c r="A19" s="1" t="s">
        <v>27</v>
      </c>
      <c r="B19" s="3">
        <f>EOMONTH(TODAY(),1)</f>
        <v>46053</v>
      </c>
      <c r="C19" s="3">
        <f>EOMONTH(TODAY(),1)</f>
        <v>46053</v>
      </c>
      <c r="D19" s="3">
        <f>EOMONTH(TODAY(),1)</f>
        <v>46053</v>
      </c>
      <c r="E19" s="3">
        <f>EOMONTH(TODAY(),1)</f>
        <v>46053</v>
      </c>
      <c r="F19" s="3">
        <f>EOMONTH(TODAY(),1)</f>
        <v>46053</v>
      </c>
      <c r="G19" s="3">
        <f>EOMONTH(TODAY(),1)</f>
        <v>46053</v>
      </c>
      <c r="H19" s="3">
        <f>EOMONTH(TODAY(),1)</f>
        <v>46053</v>
      </c>
      <c r="I19" s="3">
        <f>EOMONTH(TODAY(),1)</f>
        <v>46053</v>
      </c>
      <c r="J19" s="3">
        <f>EOMONTH(TODAY(),1)</f>
        <v>46053</v>
      </c>
      <c r="K19" s="3">
        <f>EOMONTH(TODAY(),1)</f>
        <v>46053</v>
      </c>
    </row>
  </sheetData>
  <conditionalFormatting sqref="B2:B19">
    <cfRule type="timePeriod" dxfId="0" priority="1" timePeriod="yesterday">
      <formula>FLOOR(B2,1)=TODAY()-1</formula>
    </cfRule>
  </conditionalFormatting>
  <conditionalFormatting sqref="C2:C19">
    <cfRule type="timePeriod" dxfId="1" priority="2" timePeriod="today">
      <formula>FLOOR(C2,1)=TODAY()</formula>
    </cfRule>
  </conditionalFormatting>
  <conditionalFormatting sqref="D2:D19">
    <cfRule type="timePeriod" dxfId="2" priority="3" timePeriod="tomorrow">
      <formula>FLOOR(D2,1)=TODAY()+1</formula>
    </cfRule>
  </conditionalFormatting>
  <conditionalFormatting sqref="E2:E19">
    <cfRule type="timePeriod" dxfId="3" priority="4" timePeriod="last7Days">
      <formula>AND(TODAY()-FLOOR(E2,1)&lt;=6,FLOOR(E2,1)&lt;=TODAY())</formula>
    </cfRule>
  </conditionalFormatting>
  <conditionalFormatting sqref="F2:F19">
    <cfRule type="timePeriod" dxfId="4" priority="5" timePeriod="lastWeek">
      <formula>AND(TODAY()-ROUNDDOWN(F2,0)&gt;=(WEEKDAY(TODAY())),TODAY()-ROUNDDOWN(F2,0)&lt;(WEEKDAY(TODAY())+7))</formula>
    </cfRule>
  </conditionalFormatting>
  <conditionalFormatting sqref="G2:G19">
    <cfRule type="timePeriod" dxfId="5" priority="6" timePeriod="thisWeek">
      <formula>AND(TODAY()-ROUNDDOWN(G2,0)&lt;=WEEKDAY(TODAY())-1,ROUNDDOWN(G2,0)-TODAY()&lt;=7-WEEKDAY(TODAY()))</formula>
    </cfRule>
  </conditionalFormatting>
  <conditionalFormatting sqref="H2:H19">
    <cfRule type="timePeriod" dxfId="6" priority="7" timePeriod="nextWeek">
      <formula>AND(ROUNDDOWN(H2,0)-TODAY()&gt;(7-WEEKDAY(TODAY())),ROUNDDOWN(H2,0)-TODAY()&lt;(15-WEEKDAY(TODAY())))</formula>
    </cfRule>
  </conditionalFormatting>
  <conditionalFormatting sqref="I2:I19">
    <cfRule type="timePeriod" dxfId="7" priority="8" timePeriod="lastMonth">
      <formula>AND(MONTH(I2)=MONTH(EDATE(TODAY(),0-1)),YEAR(I2)=YEAR(EDATE(TODAY(),0-1)))</formula>
    </cfRule>
  </conditionalFormatting>
  <conditionalFormatting sqref="J2:J19">
    <cfRule type="timePeriod" dxfId="8" priority="9" timePeriod="thisMonth">
      <formula>AND(MONTH(J2)=MONTH(TODAY()),YEAR(J2)=YEAR(TODAY()))</formula>
    </cfRule>
  </conditionalFormatting>
  <conditionalFormatting sqref="K2:K19">
    <cfRule type="timePeriod" dxfId="9" priority="10" timePeriod="nextMonth">
      <formula>AND(MONTH(K2)=MONTH(EDATE(TODAY(),0+1)),YEAR(K2)=YEAR(EDATE(TODAY(),0+1)))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2025-12-06T04:08:22+01:00</dcterms:created>
  <dcterms:modified xsi:type="dcterms:W3CDTF">2025-12-06T04:08:22+01:00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